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<sst xmlns="http://schemas.openxmlformats.org/spreadsheetml/2006/main" count="36" uniqueCount="24">
  <si>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Bürgermeisterwahl</t>
  </si>
  <si>
    <t>Anzahl Wahlberechtigte</t>
  </si>
  <si>
    <t>Wähler</t>
  </si>
  <si>
    <t>Parteien</t>
  </si>
  <si>
    <t>GR-Wähler</t>
  </si>
  <si>
    <t>Stammwähleranteil</t>
  </si>
  <si>
    <t>Stammwähler</t>
  </si>
  <si>
    <t>Für Huge</t>
  </si>
  <si>
    <t>Für Böser</t>
  </si>
  <si>
    <t>CDU</t>
  </si>
  <si>
    <t>Wahlbeteiligung</t>
  </si>
  <si>
    <t>Prozent</t>
  </si>
  <si>
    <t>Freie Wähler</t>
  </si>
  <si>
    <t>Ungültige Stimmzettel</t>
  </si>
  <si>
    <t>SPD</t>
  </si>
  <si>
    <t>Grüne</t>
  </si>
  <si>
    <t>Zahl der gültigen Stimmen</t>
  </si>
  <si>
    <t>SUMME</t>
  </si>
  <si>
    <t>Nichtgebundene Wähler</t>
  </si>
  <si>
    <t>Klaus Detlev Huge</t>
  </si>
  <si>
    <t>Parteien-Stammwähler</t>
  </si>
  <si>
    <t>Stimmen</t>
  </si>
  <si>
    <t>Bernhard Böser</t>
  </si>
  <si>
    <r>
      <t>Blaue Zahlen können verändert werden</t>
    </r>
    <r>
      <rPr>
        <sz val="10"/>
        <rFont val="Arial"/>
        <family val="2"/>
      </rPr>
      <t>, Schwarze Zahlen werden berechnet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</si>
</sst>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6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27" zoomScaleNormal="127" workbookViewId="0" topLeftCell="A1">
      <selection activeCell="A26" sqref="A26"/>
    </sheetView>
  </sheetViews>
  <sheetFormatPr defaultColWidth="12.57421875" defaultRowHeight="12.75"/>
  <cols>
    <col min="1" max="1" width="24.421875" style="0" customWidth="1"/>
    <col min="2" max="4" width="11.57421875" style="0" customWidth="1"/>
    <col min="5" max="5" width="21.00390625" style="1" customWidth="1"/>
    <col min="6" max="6" width="13.28125" style="2" customWidth="1"/>
    <col min="7" max="7" width="18.140625" style="2" customWidth="1"/>
    <col min="8" max="9" width="14.8515625" style="2" customWidth="1"/>
    <col min="10" max="10" width="11.57421875" style="2" customWidth="1"/>
    <col min="11" max="16384" width="11.57421875" style="0" customWidth="1"/>
  </cols>
  <sheetData>
    <row r="1" spans="1:10" s="3" customFormat="1" ht="12">
      <c r="A1" s="3" t="s">
        <v>0</v>
      </c>
      <c r="E1" s="1"/>
      <c r="F1" s="4"/>
      <c r="G1" s="4"/>
      <c r="H1" s="4"/>
      <c r="I1" s="4"/>
      <c r="J1" s="4"/>
    </row>
    <row r="3" spans="1:10" s="3" customFormat="1" ht="12">
      <c r="A3" s="3" t="s">
        <v>1</v>
      </c>
      <c r="B3" s="3">
        <v>9168</v>
      </c>
      <c r="C3" s="3" t="s">
        <v>2</v>
      </c>
      <c r="E3" s="1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5:10" ht="12">
      <c r="E4" s="1" t="s">
        <v>9</v>
      </c>
      <c r="F4" s="5">
        <v>1900</v>
      </c>
      <c r="G4" s="6">
        <v>0.8</v>
      </c>
      <c r="H4" s="7">
        <f>G4*F4</f>
        <v>1520</v>
      </c>
      <c r="I4" s="6">
        <v>0.1</v>
      </c>
      <c r="J4" s="8">
        <f>1-I4</f>
        <v>0.9</v>
      </c>
    </row>
    <row r="5" spans="1:10" ht="12">
      <c r="A5" t="s">
        <v>10</v>
      </c>
      <c r="B5" s="9">
        <v>0.8</v>
      </c>
      <c r="C5" s="10" t="s">
        <v>11</v>
      </c>
      <c r="E5" s="1" t="s">
        <v>12</v>
      </c>
      <c r="F5" s="5">
        <v>1400</v>
      </c>
      <c r="G5" s="6">
        <v>0.5</v>
      </c>
      <c r="H5" s="7">
        <f>G5*F5</f>
        <v>700</v>
      </c>
      <c r="I5" s="6">
        <v>0.6000000000000001</v>
      </c>
      <c r="J5" s="8">
        <f>1-I5</f>
        <v>0.3999999999999999</v>
      </c>
    </row>
    <row r="6" spans="1:10" ht="12">
      <c r="A6" t="s">
        <v>13</v>
      </c>
      <c r="B6" s="9">
        <v>0.04</v>
      </c>
      <c r="C6" s="10" t="s">
        <v>11</v>
      </c>
      <c r="E6" s="1" t="s">
        <v>14</v>
      </c>
      <c r="F6" s="5">
        <v>900</v>
      </c>
      <c r="G6" s="6">
        <v>0.7</v>
      </c>
      <c r="H6" s="7">
        <f>G6*F6</f>
        <v>630.0000000000001</v>
      </c>
      <c r="I6" s="6">
        <v>0.9</v>
      </c>
      <c r="J6" s="8">
        <f>1-I6</f>
        <v>0.09999999999999998</v>
      </c>
    </row>
    <row r="7" spans="5:10" ht="12">
      <c r="E7" s="1" t="s">
        <v>15</v>
      </c>
      <c r="F7" s="5">
        <v>800</v>
      </c>
      <c r="G7" s="6">
        <v>0.5</v>
      </c>
      <c r="H7" s="7">
        <f>G7*F7</f>
        <v>400</v>
      </c>
      <c r="I7" s="6">
        <v>0.8</v>
      </c>
      <c r="J7" s="8">
        <f>1-I7</f>
        <v>0.19999999999999996</v>
      </c>
    </row>
    <row r="8" spans="1:10" s="3" customFormat="1" ht="12">
      <c r="A8" s="3" t="s">
        <v>16</v>
      </c>
      <c r="B8" s="11">
        <f>B3*(B5-B6)</f>
        <v>6967.68</v>
      </c>
      <c r="C8" s="3" t="s">
        <v>2</v>
      </c>
      <c r="E8" s="1" t="s">
        <v>17</v>
      </c>
      <c r="F8"/>
      <c r="G8" s="4"/>
      <c r="H8" s="4">
        <f>SUM(H4:H7)</f>
        <v>3250</v>
      </c>
      <c r="I8" s="4"/>
      <c r="J8" s="12"/>
    </row>
    <row r="9" spans="2:10" s="3" customFormat="1" ht="12">
      <c r="B9" s="11"/>
      <c r="E9" s="1"/>
      <c r="F9" s="4"/>
      <c r="G9" s="4"/>
      <c r="H9" s="4"/>
      <c r="I9" s="4"/>
      <c r="J9" s="12"/>
    </row>
    <row r="10" spans="5:10" ht="12">
      <c r="E10" s="1" t="s">
        <v>18</v>
      </c>
      <c r="F10"/>
      <c r="G10"/>
      <c r="H10" s="13">
        <f>B8-H8</f>
        <v>3717.6800000000003</v>
      </c>
      <c r="I10" s="6">
        <v>0.55</v>
      </c>
      <c r="J10" s="8">
        <f>1-I10</f>
        <v>0.44999999999999996</v>
      </c>
    </row>
    <row r="11" spans="6:10" ht="12">
      <c r="F11"/>
      <c r="G11"/>
      <c r="H11" s="13"/>
      <c r="I11" s="6"/>
      <c r="J11" s="8"/>
    </row>
    <row r="12" spans="1:6" ht="12">
      <c r="A12" s="3" t="s">
        <v>19</v>
      </c>
      <c r="E12"/>
      <c r="F12"/>
    </row>
    <row r="13" spans="1:3" ht="12">
      <c r="A13" s="14" t="s">
        <v>20</v>
      </c>
      <c r="B13" s="15">
        <f>(I4*H4)+(I5*H5)+(I6*H6)+(I7*H7)</f>
        <v>1459</v>
      </c>
      <c r="C13" t="s">
        <v>21</v>
      </c>
    </row>
    <row r="14" spans="1:3" ht="12">
      <c r="A14" s="14" t="s">
        <v>18</v>
      </c>
      <c r="B14" s="15">
        <f>I10*H10</f>
        <v>2044.7240000000004</v>
      </c>
      <c r="C14" t="s">
        <v>21</v>
      </c>
    </row>
    <row r="15" spans="1:10" s="3" customFormat="1" ht="12">
      <c r="A15" s="1" t="s">
        <v>17</v>
      </c>
      <c r="B15" s="11">
        <f>B13+B14</f>
        <v>3503.724</v>
      </c>
      <c r="C15" s="3" t="s">
        <v>21</v>
      </c>
      <c r="E15" s="1"/>
      <c r="F15" s="4"/>
      <c r="G15" s="4"/>
      <c r="H15" s="4"/>
      <c r="I15" s="4"/>
      <c r="J15" s="4"/>
    </row>
    <row r="17" spans="1:10" s="3" customFormat="1" ht="12">
      <c r="A17" s="3" t="s">
        <v>22</v>
      </c>
      <c r="E17" s="1"/>
      <c r="F17" s="4"/>
      <c r="G17" s="4"/>
      <c r="H17" s="4"/>
      <c r="I17" s="4"/>
      <c r="J17" s="4"/>
    </row>
    <row r="18" spans="1:3" ht="12">
      <c r="A18" s="14" t="s">
        <v>20</v>
      </c>
      <c r="B18" s="16">
        <f>(J4*H4)+(J5*H5)+(J6*H6)+(J7*H7)</f>
        <v>1791</v>
      </c>
      <c r="C18" t="s">
        <v>21</v>
      </c>
    </row>
    <row r="19" spans="1:3" ht="12">
      <c r="A19" s="14" t="s">
        <v>18</v>
      </c>
      <c r="B19" s="15">
        <f>J10*H10</f>
        <v>1672.956</v>
      </c>
      <c r="C19" t="s">
        <v>21</v>
      </c>
    </row>
    <row r="20" spans="1:10" s="1" customFormat="1" ht="12">
      <c r="A20" s="1" t="s">
        <v>17</v>
      </c>
      <c r="B20" s="17">
        <f>B18+B19</f>
        <v>3463.956</v>
      </c>
      <c r="C20" s="3" t="s">
        <v>21</v>
      </c>
      <c r="F20" s="4"/>
      <c r="G20" s="4"/>
      <c r="H20" s="4"/>
      <c r="I20" s="4"/>
      <c r="J20" s="4"/>
    </row>
    <row r="22" ht="12">
      <c r="A22" s="10" t="s"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Harling</dc:creator>
  <cp:keywords/>
  <dc:description/>
  <cp:lastModifiedBy>Felix Harling</cp:lastModifiedBy>
  <dcterms:created xsi:type="dcterms:W3CDTF">2011-01-31T18:24:43Z</dcterms:created>
  <dcterms:modified xsi:type="dcterms:W3CDTF">2011-01-31T19:09:16Z</dcterms:modified>
  <cp:category/>
  <cp:version/>
  <cp:contentType/>
  <cp:contentStatus/>
  <cp:revision>17</cp:revision>
</cp:coreProperties>
</file>